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<sst xmlns="http://schemas.openxmlformats.org/spreadsheetml/2006/main" count="181" uniqueCount="158">
  <si>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</si>
  <si>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</si>
  <si>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</si>
  <si>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</si>
  <si>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</si>
  <si>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</si>
  <si>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</si>
  <si>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</si>
  <si>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</si>
  <si>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</si>
  <si>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</si>
  <si>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</si>
  <si>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</si>
  <si>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</si>
  <si>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</si>
  <si>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</si>
  <si>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</si>
  <si>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</si>
  <si>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</si>
  <si>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</si>
  <si>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</si>
  <si>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</si>
  <si>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</si>
  <si>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</si>
  <si>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</si>
  <si>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</si>
  <si>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</si>
  <si>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</si>
  <si>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</si>
  <si>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</si>
  <si>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</si>
  <si>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0216015</t>
  </si>
  <si>
    <t>0620</t>
  </si>
  <si>
    <t>6015</t>
  </si>
  <si>
    <t>Забезпечення надійної та безперебійної експлуатації ліфтів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</si>
  <si>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</si>
  <si>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</si>
  <si>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</si>
  <si>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</si>
  <si>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</si>
  <si>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</si>
  <si>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0217160</t>
  </si>
  <si>
    <t>0423</t>
  </si>
  <si>
    <t>7160</t>
  </si>
  <si>
    <t>Реалізація програм в галузі рибного господарства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</si>
  <si>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</si>
  <si>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</si>
  <si>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</si>
  <si>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</si>
  <si>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0600000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</si>
  <si>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</si>
  <si>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</si>
  <si>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</si>
  <si>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</si>
  <si>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</si>
  <si>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</si>
  <si>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</si>
  <si>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</si>
  <si>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</si>
  <si>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</si>
  <si>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</si>
  <si>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</si>
  <si>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</si>
  <si>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</si>
  <si>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</si>
  <si>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</si>
  <si>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</si>
  <si>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</si>
  <si>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</si>
  <si>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</si>
  <si>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0611172</t>
  </si>
  <si>
    <t>1172</t>
  </si>
  <si>
    <t>Виконання заходів в рамках реалізації програми `Спроможна школа для кращих результатів` за рахунок субвенції з державного бюджету місцевим бюджетам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</si>
  <si>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</si>
  <si>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</si>
  <si>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</si>
  <si>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</si>
  <si>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</si>
  <si>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</si>
  <si>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</si>
  <si>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</si>
  <si>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</si>
  <si>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</si>
  <si>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0800000</t>
  </si>
  <si>
    <t>0810000</t>
  </si>
  <si>
    <t>0813105</t>
  </si>
  <si>
    <t>3105</t>
  </si>
  <si>
    <t>Надання реабілітаційних послуг особам з інвалідністю та дітям з інвалідністю</t>
  </si>
  <si>
    <t>0813221</t>
  </si>
  <si>
    <t>1060</t>
  </si>
  <si>
    <t>3221</t>
  </si>
  <si>
    <t>Грошова компенсація за належні для отримання жилі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</si>
  <si>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</si>
  <si>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</si>
  <si>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</si>
  <si>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</si>
  <si>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</si>
  <si>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1010000</t>
  </si>
  <si>
    <t>Управління культури виконавчого  комітету Нетішинської міської ради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</si>
  <si>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</si>
  <si>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</si>
  <si>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</si>
  <si>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1014030</t>
  </si>
  <si>
    <t>0824</t>
  </si>
  <si>
    <t>4030</t>
  </si>
  <si>
    <t>Забезпечення діяльності бібліотек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</si>
  <si>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</si>
  <si>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</si>
  <si>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</si>
  <si>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</si>
  <si>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</si>
  <si>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</si>
  <si>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</si>
  <si>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</si>
  <si>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</si>
  <si>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</si>
  <si>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1517321</t>
  </si>
  <si>
    <t>0443</t>
  </si>
  <si>
    <t>7321</t>
  </si>
  <si>
    <t>Будівництво-1 освітніх установ та закладів</t>
  </si>
  <si>
    <t>3100000</t>
  </si>
  <si>
    <t>3110000</t>
  </si>
  <si>
    <t>3116030</t>
  </si>
  <si>
    <t>3700000</t>
  </si>
  <si>
    <t>3710000</t>
  </si>
  <si>
    <t>3710180</t>
  </si>
  <si>
    <t>3718710</t>
  </si>
  <si>
    <t>8710</t>
  </si>
  <si>
    <t>Резервний фонд місцевого бюджету</t>
  </si>
  <si>
    <t>X</t>
  </si>
  <si>
    <t>УСЬОГО</t>
  </si>
  <si>
    <t>Секретар міської ради</t>
  </si>
  <si>
    <t>Іван РОМАНЮК</t>
  </si>
  <si>
    <t>2254600000</t>
  </si>
  <si>
    <t>(код бюджету)</t>
  </si>
  <si>
    <t>Нетішинської міської ради VIII скликання</t>
  </si>
  <si>
    <t>"Про внесення змін до бюджету Нетішинської</t>
  </si>
  <si>
    <t>міської територіальної громади на 2021 рік"</t>
  </si>
  <si>
    <t>видатків бюджету Нетішинської міської територіальної громади на 2021 рік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</si>
  <si>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</si>
  <si>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</si>
  <si>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</si>
  <si>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</si>
  <si>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</si>
  <si>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</si>
  <si>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</si>
  <si>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</si>
  <si>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Нетішинської міської ради 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</si>
  <si>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</si>
  <si>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капітального будівництва виконавчого комітету Нетішинської  міської ради  (головний розпорядник)</t>
  </si>
  <si>
    <t xml:space="preserve">Управління капітального будівництва виконавчого комітету міської ради (відповідальний виконавець) </t>
  </si>
  <si>
    <t>Управління культури виконавчого комітету Нетшинськоїі міської ради  (головний розпорядник)</t>
  </si>
  <si>
    <t>Фонд комунального майна міста Нетішина 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</si>
  <si>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</si>
  <si>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Нетішинської  міської ради  (головний розпорядник)</t>
  </si>
  <si>
    <t>Фінансове управління виконавчого комітету міської ради (відповідальний виконавець)</t>
  </si>
  <si>
    <t>до рішення чотирнадцятої (позачергової) сесії</t>
  </si>
  <si>
    <t xml:space="preserve">07.10.2021 № 14/990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</si>
</sst>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3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quotePrefix="1">
      <alignment vertical="center" wrapText="1"/>
    </xf>
    <xf numFmtId="0" fontId="3" fillId="0" borderId="11" xfId="0" applyFont="1" applyBorder="1" applyAlignment="1" quotePrefix="1">
      <alignment horizontal="center" vertical="center" wrapText="1"/>
    </xf>
    <xf numFmtId="4" fontId="3" fillId="0" borderId="11" xfId="0" applyNumberFormat="1" applyFont="1" applyBorder="1" applyAlignment="1" quotePrefix="1">
      <alignment horizontal="center" vertical="center" wrapText="1"/>
    </xf>
    <xf numFmtId="4" fontId="3" fillId="0" borderId="11" xfId="0" applyNumberFormat="1" applyFont="1" applyBorder="1" applyAlignment="1" quotePrefix="1">
      <alignment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 quotePrefix="1">
      <alignment horizontal="center" vertical="center" wrapText="1"/>
    </xf>
    <xf numFmtId="4" fontId="4" fillId="18" borderId="11" xfId="0" applyNumberFormat="1" applyFont="1" applyFill="1" applyBorder="1" applyAlignment="1">
      <alignment horizontal="center" vertical="center" wrapText="1"/>
    </xf>
    <xf numFmtId="4" fontId="4" fillId="18" borderId="11" xfId="0" applyNumberFormat="1" applyFont="1" applyFill="1" applyBorder="1" applyAlignment="1" quotePrefix="1">
      <alignment vertical="center" wrapText="1"/>
    </xf>
    <xf numFmtId="3" fontId="4" fillId="18" borderId="11" xfId="0" applyNumberFormat="1" applyFont="1" applyFill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3" fillId="18" borderId="11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G70">
      <selection activeCell="A8" sqref="A8:P8"/>
    </sheetView>
  </sheetViews>
  <sheetFormatPr defaultColWidth="9.140625" defaultRowHeight="12.75"/>
  <cols>
    <col min="1" max="3" width="12.00390625" style="2" customWidth="1"/>
    <col min="4" max="4" width="40.7109375" style="2" customWidth="1"/>
    <col min="5" max="16" width="13.7109375" style="2" customWidth="1"/>
  </cols>
  <sheetData>
    <row r="1" spans="1:17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 t="s">
        <v>0</v>
      </c>
      <c r="N1" s="23"/>
      <c r="O1" s="23"/>
      <c r="P1" s="23"/>
      <c r="Q1" s="1"/>
    </row>
    <row r="2" spans="1:17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 t="s">
        <v>156</v>
      </c>
      <c r="N2" s="23"/>
      <c r="O2" s="23"/>
      <c r="P2" s="23"/>
      <c r="Q2" s="1"/>
    </row>
    <row r="3" spans="1:17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 t="s">
        <v>135</v>
      </c>
      <c r="N3" s="23"/>
      <c r="O3" s="23"/>
      <c r="P3" s="23"/>
      <c r="Q3" s="1"/>
    </row>
    <row r="4" spans="1:17" ht="18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 t="s">
        <v>136</v>
      </c>
      <c r="N4" s="23"/>
      <c r="O4" s="23"/>
      <c r="P4" s="23"/>
      <c r="Q4" s="1"/>
    </row>
    <row r="5" spans="1:17" ht="18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 t="s">
        <v>137</v>
      </c>
      <c r="N5" s="23"/>
      <c r="O5" s="23"/>
      <c r="P5" s="23"/>
      <c r="Q5" s="1"/>
    </row>
    <row r="6" spans="1:17" ht="18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 t="s">
        <v>157</v>
      </c>
      <c r="N6" s="23"/>
      <c r="O6" s="23"/>
      <c r="P6" s="23"/>
      <c r="Q6" s="1"/>
    </row>
    <row r="7" spans="1:17" ht="18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"/>
    </row>
    <row r="8" spans="1:17" ht="18.75">
      <c r="A8" s="31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"/>
    </row>
    <row r="9" spans="1:17" ht="18.75">
      <c r="A9" s="31" t="s">
        <v>138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1"/>
    </row>
    <row r="10" spans="1:17" ht="18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1"/>
    </row>
    <row r="11" spans="1:16" ht="15.75">
      <c r="A11" s="3" t="s">
        <v>133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.75">
      <c r="A12" s="2" t="s">
        <v>134</v>
      </c>
      <c r="P12" s="5" t="s">
        <v>2</v>
      </c>
    </row>
    <row r="13" spans="1:16" ht="15.75">
      <c r="A13" s="29" t="s">
        <v>3</v>
      </c>
      <c r="B13" s="29" t="s">
        <v>4</v>
      </c>
      <c r="C13" s="29" t="s">
        <v>5</v>
      </c>
      <c r="D13" s="29" t="s">
        <v>6</v>
      </c>
      <c r="E13" s="29" t="s">
        <v>7</v>
      </c>
      <c r="F13" s="29"/>
      <c r="G13" s="29"/>
      <c r="H13" s="29"/>
      <c r="I13" s="29"/>
      <c r="J13" s="29" t="s">
        <v>14</v>
      </c>
      <c r="K13" s="29"/>
      <c r="L13" s="29"/>
      <c r="M13" s="29"/>
      <c r="N13" s="29"/>
      <c r="O13" s="29"/>
      <c r="P13" s="30" t="s">
        <v>16</v>
      </c>
    </row>
    <row r="14" spans="1:16" ht="15.75">
      <c r="A14" s="29"/>
      <c r="B14" s="29"/>
      <c r="C14" s="29"/>
      <c r="D14" s="29"/>
      <c r="E14" s="30" t="s">
        <v>8</v>
      </c>
      <c r="F14" s="29" t="s">
        <v>9</v>
      </c>
      <c r="G14" s="29" t="s">
        <v>10</v>
      </c>
      <c r="H14" s="29"/>
      <c r="I14" s="29" t="s">
        <v>13</v>
      </c>
      <c r="J14" s="30" t="s">
        <v>8</v>
      </c>
      <c r="K14" s="29" t="s">
        <v>15</v>
      </c>
      <c r="L14" s="29" t="s">
        <v>9</v>
      </c>
      <c r="M14" s="29" t="s">
        <v>10</v>
      </c>
      <c r="N14" s="29"/>
      <c r="O14" s="29" t="s">
        <v>13</v>
      </c>
      <c r="P14" s="29"/>
    </row>
    <row r="15" spans="1:16" ht="12.75">
      <c r="A15" s="29"/>
      <c r="B15" s="29"/>
      <c r="C15" s="29"/>
      <c r="D15" s="29"/>
      <c r="E15" s="29"/>
      <c r="F15" s="29"/>
      <c r="G15" s="29" t="s">
        <v>11</v>
      </c>
      <c r="H15" s="29" t="s">
        <v>12</v>
      </c>
      <c r="I15" s="29"/>
      <c r="J15" s="29"/>
      <c r="K15" s="29"/>
      <c r="L15" s="29"/>
      <c r="M15" s="29" t="s">
        <v>11</v>
      </c>
      <c r="N15" s="29" t="s">
        <v>12</v>
      </c>
      <c r="O15" s="29"/>
      <c r="P15" s="29"/>
    </row>
    <row r="16" spans="1:16" ht="101.2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5.75">
      <c r="A17" s="6">
        <v>1</v>
      </c>
      <c r="B17" s="6">
        <v>2</v>
      </c>
      <c r="C17" s="6">
        <v>3</v>
      </c>
      <c r="D17" s="6">
        <v>4</v>
      </c>
      <c r="E17" s="7">
        <v>5</v>
      </c>
      <c r="F17" s="6">
        <v>6</v>
      </c>
      <c r="G17" s="6">
        <v>7</v>
      </c>
      <c r="H17" s="6">
        <v>8</v>
      </c>
      <c r="I17" s="6">
        <v>9</v>
      </c>
      <c r="J17" s="7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7">
        <v>16</v>
      </c>
    </row>
    <row r="18" spans="1:16" ht="31.5">
      <c r="A18" s="8" t="s">
        <v>17</v>
      </c>
      <c r="B18" s="9"/>
      <c r="C18" s="10"/>
      <c r="D18" s="11" t="s">
        <v>143</v>
      </c>
      <c r="E18" s="19">
        <v>632295</v>
      </c>
      <c r="F18" s="20">
        <v>84508</v>
      </c>
      <c r="G18" s="20">
        <v>0</v>
      </c>
      <c r="H18" s="20">
        <v>40000</v>
      </c>
      <c r="I18" s="20">
        <v>547787</v>
      </c>
      <c r="J18" s="19">
        <v>2609600</v>
      </c>
      <c r="K18" s="20">
        <v>2609600</v>
      </c>
      <c r="L18" s="20">
        <v>0</v>
      </c>
      <c r="M18" s="20">
        <v>0</v>
      </c>
      <c r="N18" s="20">
        <v>0</v>
      </c>
      <c r="O18" s="20">
        <v>2609600</v>
      </c>
      <c r="P18" s="19">
        <f aca="true" t="shared" si="0" ref="P18:P60">E18+J18</f>
        <v>3241895</v>
      </c>
    </row>
    <row r="19" spans="1:16" ht="47.25">
      <c r="A19" s="8" t="s">
        <v>18</v>
      </c>
      <c r="B19" s="9"/>
      <c r="C19" s="10"/>
      <c r="D19" s="11" t="s">
        <v>144</v>
      </c>
      <c r="E19" s="19">
        <v>632295</v>
      </c>
      <c r="F19" s="20">
        <v>84508</v>
      </c>
      <c r="G19" s="20">
        <v>0</v>
      </c>
      <c r="H19" s="20">
        <v>40000</v>
      </c>
      <c r="I19" s="20">
        <v>547787</v>
      </c>
      <c r="J19" s="19">
        <v>2609600</v>
      </c>
      <c r="K19" s="20">
        <v>2609600</v>
      </c>
      <c r="L19" s="20">
        <v>0</v>
      </c>
      <c r="M19" s="20">
        <v>0</v>
      </c>
      <c r="N19" s="20">
        <v>0</v>
      </c>
      <c r="O19" s="20">
        <v>2609600</v>
      </c>
      <c r="P19" s="19">
        <f t="shared" si="0"/>
        <v>3241895</v>
      </c>
    </row>
    <row r="20" spans="1:16" ht="83.25" customHeight="1">
      <c r="A20" s="12" t="s">
        <v>19</v>
      </c>
      <c r="B20" s="12" t="s">
        <v>21</v>
      </c>
      <c r="C20" s="13" t="s">
        <v>20</v>
      </c>
      <c r="D20" s="14" t="s">
        <v>22</v>
      </c>
      <c r="E20" s="21">
        <v>40000</v>
      </c>
      <c r="F20" s="22">
        <v>40000</v>
      </c>
      <c r="G20" s="22">
        <v>0</v>
      </c>
      <c r="H20" s="22">
        <v>40000</v>
      </c>
      <c r="I20" s="22">
        <v>0</v>
      </c>
      <c r="J20" s="21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1">
        <f t="shared" si="0"/>
        <v>40000</v>
      </c>
    </row>
    <row r="21" spans="1:16" ht="31.5">
      <c r="A21" s="12" t="s">
        <v>23</v>
      </c>
      <c r="B21" s="12" t="s">
        <v>25</v>
      </c>
      <c r="C21" s="13" t="s">
        <v>24</v>
      </c>
      <c r="D21" s="14" t="s">
        <v>26</v>
      </c>
      <c r="E21" s="21">
        <v>19488</v>
      </c>
      <c r="F21" s="22">
        <v>19488</v>
      </c>
      <c r="G21" s="22">
        <v>0</v>
      </c>
      <c r="H21" s="22">
        <v>0</v>
      </c>
      <c r="I21" s="22">
        <v>0</v>
      </c>
      <c r="J21" s="21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1">
        <f t="shared" si="0"/>
        <v>19488</v>
      </c>
    </row>
    <row r="22" spans="1:16" ht="47.25">
      <c r="A22" s="12" t="s">
        <v>27</v>
      </c>
      <c r="B22" s="12" t="s">
        <v>29</v>
      </c>
      <c r="C22" s="13" t="s">
        <v>28</v>
      </c>
      <c r="D22" s="14" t="s">
        <v>30</v>
      </c>
      <c r="E22" s="21">
        <v>25020</v>
      </c>
      <c r="F22" s="22">
        <v>25020</v>
      </c>
      <c r="G22" s="22">
        <v>0</v>
      </c>
      <c r="H22" s="22">
        <v>0</v>
      </c>
      <c r="I22" s="22">
        <v>0</v>
      </c>
      <c r="J22" s="21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1">
        <f t="shared" si="0"/>
        <v>25020</v>
      </c>
    </row>
    <row r="23" spans="1:16" ht="31.5">
      <c r="A23" s="12" t="s">
        <v>31</v>
      </c>
      <c r="B23" s="12" t="s">
        <v>33</v>
      </c>
      <c r="C23" s="13" t="s">
        <v>32</v>
      </c>
      <c r="D23" s="14" t="s">
        <v>34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1">
        <v>1895358</v>
      </c>
      <c r="K23" s="22">
        <v>1895358</v>
      </c>
      <c r="L23" s="22">
        <v>0</v>
      </c>
      <c r="M23" s="22">
        <v>0</v>
      </c>
      <c r="N23" s="22">
        <v>0</v>
      </c>
      <c r="O23" s="22">
        <v>1895358</v>
      </c>
      <c r="P23" s="21">
        <f t="shared" si="0"/>
        <v>1895358</v>
      </c>
    </row>
    <row r="24" spans="1:16" ht="47.25">
      <c r="A24" s="12" t="s">
        <v>35</v>
      </c>
      <c r="B24" s="12" t="s">
        <v>36</v>
      </c>
      <c r="C24" s="13" t="s">
        <v>32</v>
      </c>
      <c r="D24" s="14" t="s">
        <v>37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1">
        <v>674242</v>
      </c>
      <c r="K24" s="22">
        <v>674242</v>
      </c>
      <c r="L24" s="22">
        <v>0</v>
      </c>
      <c r="M24" s="22">
        <v>0</v>
      </c>
      <c r="N24" s="22">
        <v>0</v>
      </c>
      <c r="O24" s="22">
        <v>674242</v>
      </c>
      <c r="P24" s="21">
        <f t="shared" si="0"/>
        <v>674242</v>
      </c>
    </row>
    <row r="25" spans="1:16" ht="31.5">
      <c r="A25" s="12" t="s">
        <v>38</v>
      </c>
      <c r="B25" s="12" t="s">
        <v>39</v>
      </c>
      <c r="C25" s="13" t="s">
        <v>32</v>
      </c>
      <c r="D25" s="14" t="s">
        <v>40</v>
      </c>
      <c r="E25" s="21">
        <v>175161</v>
      </c>
      <c r="F25" s="22">
        <v>0</v>
      </c>
      <c r="G25" s="22">
        <v>0</v>
      </c>
      <c r="H25" s="22">
        <v>0</v>
      </c>
      <c r="I25" s="22">
        <v>175161</v>
      </c>
      <c r="J25" s="21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1">
        <f t="shared" si="0"/>
        <v>175161</v>
      </c>
    </row>
    <row r="26" spans="1:16" ht="31.5">
      <c r="A26" s="12" t="s">
        <v>41</v>
      </c>
      <c r="B26" s="12" t="s">
        <v>43</v>
      </c>
      <c r="C26" s="13" t="s">
        <v>42</v>
      </c>
      <c r="D26" s="14" t="s">
        <v>44</v>
      </c>
      <c r="E26" s="21">
        <v>45000</v>
      </c>
      <c r="F26" s="22">
        <v>0</v>
      </c>
      <c r="G26" s="22">
        <v>0</v>
      </c>
      <c r="H26" s="22">
        <v>0</v>
      </c>
      <c r="I26" s="22">
        <v>45000</v>
      </c>
      <c r="J26" s="21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1">
        <f t="shared" si="0"/>
        <v>45000</v>
      </c>
    </row>
    <row r="27" spans="1:16" ht="47.25">
      <c r="A27" s="12" t="s">
        <v>45</v>
      </c>
      <c r="B27" s="12" t="s">
        <v>47</v>
      </c>
      <c r="C27" s="13" t="s">
        <v>46</v>
      </c>
      <c r="D27" s="14" t="s">
        <v>48</v>
      </c>
      <c r="E27" s="21">
        <v>327626</v>
      </c>
      <c r="F27" s="22">
        <v>0</v>
      </c>
      <c r="G27" s="22">
        <v>0</v>
      </c>
      <c r="H27" s="22">
        <v>0</v>
      </c>
      <c r="I27" s="22">
        <v>327626</v>
      </c>
      <c r="J27" s="21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1">
        <f t="shared" si="0"/>
        <v>327626</v>
      </c>
    </row>
    <row r="28" spans="1:16" ht="47.25">
      <c r="A28" s="8" t="s">
        <v>49</v>
      </c>
      <c r="B28" s="9"/>
      <c r="C28" s="10"/>
      <c r="D28" s="11" t="s">
        <v>145</v>
      </c>
      <c r="E28" s="19">
        <v>485499.8</v>
      </c>
      <c r="F28" s="20">
        <v>485499.8</v>
      </c>
      <c r="G28" s="20">
        <v>473932</v>
      </c>
      <c r="H28" s="20">
        <v>0</v>
      </c>
      <c r="I28" s="20">
        <v>0</v>
      </c>
      <c r="J28" s="19">
        <v>773003.2</v>
      </c>
      <c r="K28" s="20">
        <v>773003.2</v>
      </c>
      <c r="L28" s="20">
        <v>0</v>
      </c>
      <c r="M28" s="20">
        <v>0</v>
      </c>
      <c r="N28" s="20">
        <v>0</v>
      </c>
      <c r="O28" s="20">
        <v>773003.2</v>
      </c>
      <c r="P28" s="19">
        <f t="shared" si="0"/>
        <v>1258503</v>
      </c>
    </row>
    <row r="29" spans="1:16" ht="47.25">
      <c r="A29" s="8" t="s">
        <v>50</v>
      </c>
      <c r="B29" s="9"/>
      <c r="C29" s="10"/>
      <c r="D29" s="11" t="s">
        <v>146</v>
      </c>
      <c r="E29" s="19">
        <v>485499.8</v>
      </c>
      <c r="F29" s="20">
        <v>485499.8</v>
      </c>
      <c r="G29" s="20">
        <v>473932</v>
      </c>
      <c r="H29" s="20">
        <v>0</v>
      </c>
      <c r="I29" s="20">
        <v>0</v>
      </c>
      <c r="J29" s="19">
        <v>773003.2</v>
      </c>
      <c r="K29" s="20">
        <v>773003.2</v>
      </c>
      <c r="L29" s="20">
        <v>0</v>
      </c>
      <c r="M29" s="20">
        <v>0</v>
      </c>
      <c r="N29" s="20">
        <v>0</v>
      </c>
      <c r="O29" s="20">
        <v>773003.2</v>
      </c>
      <c r="P29" s="19">
        <f t="shared" si="0"/>
        <v>1258503</v>
      </c>
    </row>
    <row r="30" spans="1:16" ht="15.75">
      <c r="A30" s="12" t="s">
        <v>51</v>
      </c>
      <c r="B30" s="12" t="s">
        <v>53</v>
      </c>
      <c r="C30" s="13" t="s">
        <v>52</v>
      </c>
      <c r="D30" s="14" t="s">
        <v>54</v>
      </c>
      <c r="E30" s="21">
        <v>11597.8</v>
      </c>
      <c r="F30" s="22">
        <v>11597.8</v>
      </c>
      <c r="G30" s="22">
        <v>0</v>
      </c>
      <c r="H30" s="22">
        <v>0</v>
      </c>
      <c r="I30" s="22">
        <v>0</v>
      </c>
      <c r="J30" s="21">
        <v>-11597.8</v>
      </c>
      <c r="K30" s="22">
        <v>-11597.8</v>
      </c>
      <c r="L30" s="22">
        <v>0</v>
      </c>
      <c r="M30" s="22">
        <v>0</v>
      </c>
      <c r="N30" s="22">
        <v>0</v>
      </c>
      <c r="O30" s="22">
        <v>-11597.8</v>
      </c>
      <c r="P30" s="21">
        <f t="shared" si="0"/>
        <v>0</v>
      </c>
    </row>
    <row r="31" spans="1:16" ht="31.5">
      <c r="A31" s="12" t="s">
        <v>55</v>
      </c>
      <c r="B31" s="12" t="s">
        <v>57</v>
      </c>
      <c r="C31" s="13" t="s">
        <v>56</v>
      </c>
      <c r="D31" s="14" t="s">
        <v>58</v>
      </c>
      <c r="E31" s="21">
        <v>486141</v>
      </c>
      <c r="F31" s="22">
        <v>486141</v>
      </c>
      <c r="G31" s="22">
        <v>412612</v>
      </c>
      <c r="H31" s="22">
        <v>0</v>
      </c>
      <c r="I31" s="22">
        <v>0</v>
      </c>
      <c r="J31" s="21">
        <v>45000</v>
      </c>
      <c r="K31" s="22">
        <v>45000</v>
      </c>
      <c r="L31" s="22">
        <v>0</v>
      </c>
      <c r="M31" s="22">
        <v>0</v>
      </c>
      <c r="N31" s="22">
        <v>0</v>
      </c>
      <c r="O31" s="22">
        <v>45000</v>
      </c>
      <c r="P31" s="21">
        <f t="shared" si="0"/>
        <v>531141</v>
      </c>
    </row>
    <row r="32" spans="1:16" ht="47.25">
      <c r="A32" s="12" t="s">
        <v>59</v>
      </c>
      <c r="B32" s="12" t="s">
        <v>61</v>
      </c>
      <c r="C32" s="13" t="s">
        <v>60</v>
      </c>
      <c r="D32" s="14" t="s">
        <v>62</v>
      </c>
      <c r="E32" s="21">
        <v>-105417</v>
      </c>
      <c r="F32" s="22">
        <v>-105417</v>
      </c>
      <c r="G32" s="22">
        <v>30360</v>
      </c>
      <c r="H32" s="22">
        <v>0</v>
      </c>
      <c r="I32" s="22">
        <v>0</v>
      </c>
      <c r="J32" s="21">
        <v>142451</v>
      </c>
      <c r="K32" s="22">
        <v>142451</v>
      </c>
      <c r="L32" s="22">
        <v>0</v>
      </c>
      <c r="M32" s="22">
        <v>0</v>
      </c>
      <c r="N32" s="22">
        <v>0</v>
      </c>
      <c r="O32" s="22">
        <v>142451</v>
      </c>
      <c r="P32" s="21">
        <f t="shared" si="0"/>
        <v>37034</v>
      </c>
    </row>
    <row r="33" spans="1:16" ht="31.5">
      <c r="A33" s="12" t="s">
        <v>63</v>
      </c>
      <c r="B33" s="12" t="s">
        <v>65</v>
      </c>
      <c r="C33" s="13" t="s">
        <v>64</v>
      </c>
      <c r="D33" s="14" t="s">
        <v>66</v>
      </c>
      <c r="E33" s="21">
        <v>62416</v>
      </c>
      <c r="F33" s="22">
        <v>62416</v>
      </c>
      <c r="G33" s="22">
        <v>19850</v>
      </c>
      <c r="H33" s="22">
        <v>0</v>
      </c>
      <c r="I33" s="22">
        <v>0</v>
      </c>
      <c r="J33" s="21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1">
        <f t="shared" si="0"/>
        <v>62416</v>
      </c>
    </row>
    <row r="34" spans="1:16" ht="47.25">
      <c r="A34" s="12" t="s">
        <v>67</v>
      </c>
      <c r="B34" s="12" t="s">
        <v>68</v>
      </c>
      <c r="C34" s="13" t="s">
        <v>64</v>
      </c>
      <c r="D34" s="14" t="s">
        <v>69</v>
      </c>
      <c r="E34" s="21">
        <v>-42566</v>
      </c>
      <c r="F34" s="22">
        <v>-42566</v>
      </c>
      <c r="G34" s="22">
        <v>-34890</v>
      </c>
      <c r="H34" s="22">
        <v>0</v>
      </c>
      <c r="I34" s="22">
        <v>0</v>
      </c>
      <c r="J34" s="21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1">
        <f t="shared" si="0"/>
        <v>-42566</v>
      </c>
    </row>
    <row r="35" spans="1:16" ht="78.75">
      <c r="A35" s="12" t="s">
        <v>70</v>
      </c>
      <c r="B35" s="12" t="s">
        <v>71</v>
      </c>
      <c r="C35" s="13" t="s">
        <v>64</v>
      </c>
      <c r="D35" s="14" t="s">
        <v>72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1">
        <v>570700</v>
      </c>
      <c r="K35" s="22">
        <v>570700</v>
      </c>
      <c r="L35" s="22">
        <v>0</v>
      </c>
      <c r="M35" s="22">
        <v>0</v>
      </c>
      <c r="N35" s="22">
        <v>0</v>
      </c>
      <c r="O35" s="22">
        <v>570700</v>
      </c>
      <c r="P35" s="21">
        <f t="shared" si="0"/>
        <v>570700</v>
      </c>
    </row>
    <row r="36" spans="1:16" ht="110.25">
      <c r="A36" s="12" t="s">
        <v>73</v>
      </c>
      <c r="B36" s="12" t="s">
        <v>74</v>
      </c>
      <c r="C36" s="13" t="s">
        <v>64</v>
      </c>
      <c r="D36" s="14" t="s">
        <v>75</v>
      </c>
      <c r="E36" s="21">
        <v>27046</v>
      </c>
      <c r="F36" s="22">
        <v>27046</v>
      </c>
      <c r="G36" s="22">
        <v>0</v>
      </c>
      <c r="H36" s="22">
        <v>0</v>
      </c>
      <c r="I36" s="22">
        <v>0</v>
      </c>
      <c r="J36" s="21">
        <v>-9800</v>
      </c>
      <c r="K36" s="22">
        <v>-9800</v>
      </c>
      <c r="L36" s="22">
        <v>0</v>
      </c>
      <c r="M36" s="22">
        <v>0</v>
      </c>
      <c r="N36" s="22">
        <v>0</v>
      </c>
      <c r="O36" s="22">
        <v>-9800</v>
      </c>
      <c r="P36" s="21">
        <f t="shared" si="0"/>
        <v>17246</v>
      </c>
    </row>
    <row r="37" spans="1:16" ht="78.75">
      <c r="A37" s="12" t="s">
        <v>76</v>
      </c>
      <c r="B37" s="12" t="s">
        <v>77</v>
      </c>
      <c r="C37" s="13" t="s">
        <v>64</v>
      </c>
      <c r="D37" s="14" t="s">
        <v>78</v>
      </c>
      <c r="E37" s="21">
        <v>66132</v>
      </c>
      <c r="F37" s="22">
        <v>66132</v>
      </c>
      <c r="G37" s="22">
        <v>46000</v>
      </c>
      <c r="H37" s="22">
        <v>0</v>
      </c>
      <c r="I37" s="22">
        <v>0</v>
      </c>
      <c r="J37" s="21">
        <v>36250</v>
      </c>
      <c r="K37" s="22">
        <v>36250</v>
      </c>
      <c r="L37" s="22">
        <v>0</v>
      </c>
      <c r="M37" s="22">
        <v>0</v>
      </c>
      <c r="N37" s="22">
        <v>0</v>
      </c>
      <c r="O37" s="22">
        <v>36250</v>
      </c>
      <c r="P37" s="21">
        <f t="shared" si="0"/>
        <v>102382</v>
      </c>
    </row>
    <row r="38" spans="1:16" ht="94.5">
      <c r="A38" s="12" t="s">
        <v>79</v>
      </c>
      <c r="B38" s="12" t="s">
        <v>81</v>
      </c>
      <c r="C38" s="13" t="s">
        <v>80</v>
      </c>
      <c r="D38" s="14" t="s">
        <v>82</v>
      </c>
      <c r="E38" s="21">
        <v>-19850</v>
      </c>
      <c r="F38" s="22">
        <v>-19850</v>
      </c>
      <c r="G38" s="22">
        <v>0</v>
      </c>
      <c r="H38" s="22">
        <v>0</v>
      </c>
      <c r="I38" s="22">
        <v>0</v>
      </c>
      <c r="J38" s="21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1">
        <f t="shared" si="0"/>
        <v>-19850</v>
      </c>
    </row>
    <row r="39" spans="1:16" ht="63">
      <c r="A39" s="8" t="s">
        <v>83</v>
      </c>
      <c r="B39" s="9"/>
      <c r="C39" s="10"/>
      <c r="D39" s="11" t="s">
        <v>147</v>
      </c>
      <c r="E39" s="19">
        <v>104391</v>
      </c>
      <c r="F39" s="20">
        <v>104391</v>
      </c>
      <c r="G39" s="20">
        <v>77863</v>
      </c>
      <c r="H39" s="20">
        <v>0</v>
      </c>
      <c r="I39" s="20">
        <v>0</v>
      </c>
      <c r="J39" s="19">
        <v>4288945.73</v>
      </c>
      <c r="K39" s="20">
        <v>4288945.73</v>
      </c>
      <c r="L39" s="20">
        <v>0</v>
      </c>
      <c r="M39" s="20">
        <v>0</v>
      </c>
      <c r="N39" s="20">
        <v>0</v>
      </c>
      <c r="O39" s="20">
        <v>4288945.73</v>
      </c>
      <c r="P39" s="19">
        <f t="shared" si="0"/>
        <v>4393336.73</v>
      </c>
    </row>
    <row r="40" spans="1:16" ht="63">
      <c r="A40" s="8" t="s">
        <v>84</v>
      </c>
      <c r="B40" s="9"/>
      <c r="C40" s="10"/>
      <c r="D40" s="11" t="s">
        <v>148</v>
      </c>
      <c r="E40" s="19">
        <v>104391</v>
      </c>
      <c r="F40" s="20">
        <v>104391</v>
      </c>
      <c r="G40" s="20">
        <v>77863</v>
      </c>
      <c r="H40" s="20">
        <v>0</v>
      </c>
      <c r="I40" s="20">
        <v>0</v>
      </c>
      <c r="J40" s="19">
        <v>4288945.73</v>
      </c>
      <c r="K40" s="20">
        <v>4288945.73</v>
      </c>
      <c r="L40" s="20">
        <v>0</v>
      </c>
      <c r="M40" s="20">
        <v>0</v>
      </c>
      <c r="N40" s="20">
        <v>0</v>
      </c>
      <c r="O40" s="20">
        <v>4288945.73</v>
      </c>
      <c r="P40" s="19">
        <f t="shared" si="0"/>
        <v>4393336.73</v>
      </c>
    </row>
    <row r="41" spans="1:16" ht="31.5">
      <c r="A41" s="12" t="s">
        <v>85</v>
      </c>
      <c r="B41" s="12" t="s">
        <v>86</v>
      </c>
      <c r="C41" s="13" t="s">
        <v>53</v>
      </c>
      <c r="D41" s="14" t="s">
        <v>87</v>
      </c>
      <c r="E41" s="21">
        <v>104391</v>
      </c>
      <c r="F41" s="22">
        <v>104391</v>
      </c>
      <c r="G41" s="22">
        <v>77863</v>
      </c>
      <c r="H41" s="22">
        <v>0</v>
      </c>
      <c r="I41" s="22">
        <v>0</v>
      </c>
      <c r="J41" s="21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1">
        <f t="shared" si="0"/>
        <v>104391</v>
      </c>
    </row>
    <row r="42" spans="1:16" ht="110.25">
      <c r="A42" s="12" t="s">
        <v>88</v>
      </c>
      <c r="B42" s="12" t="s">
        <v>90</v>
      </c>
      <c r="C42" s="13" t="s">
        <v>89</v>
      </c>
      <c r="D42" s="14" t="s">
        <v>91</v>
      </c>
      <c r="E42" s="21">
        <v>0</v>
      </c>
      <c r="F42" s="22">
        <v>0</v>
      </c>
      <c r="G42" s="22">
        <v>0</v>
      </c>
      <c r="H42" s="22">
        <v>0</v>
      </c>
      <c r="I42" s="22">
        <v>0</v>
      </c>
      <c r="J42" s="21">
        <v>1189527.73</v>
      </c>
      <c r="K42" s="22">
        <v>1189527.73</v>
      </c>
      <c r="L42" s="22">
        <v>0</v>
      </c>
      <c r="M42" s="22">
        <v>0</v>
      </c>
      <c r="N42" s="22">
        <v>0</v>
      </c>
      <c r="O42" s="22">
        <v>1189527.73</v>
      </c>
      <c r="P42" s="21">
        <f t="shared" si="0"/>
        <v>1189527.73</v>
      </c>
    </row>
    <row r="43" spans="1:16" ht="110.25">
      <c r="A43" s="12" t="s">
        <v>92</v>
      </c>
      <c r="B43" s="12" t="s">
        <v>94</v>
      </c>
      <c r="C43" s="13" t="s">
        <v>93</v>
      </c>
      <c r="D43" s="14" t="s">
        <v>95</v>
      </c>
      <c r="E43" s="21">
        <v>0</v>
      </c>
      <c r="F43" s="22">
        <v>0</v>
      </c>
      <c r="G43" s="22">
        <v>0</v>
      </c>
      <c r="H43" s="22">
        <v>0</v>
      </c>
      <c r="I43" s="22">
        <v>0</v>
      </c>
      <c r="J43" s="21">
        <v>3099418</v>
      </c>
      <c r="K43" s="22">
        <v>3099418</v>
      </c>
      <c r="L43" s="22">
        <v>0</v>
      </c>
      <c r="M43" s="22">
        <v>0</v>
      </c>
      <c r="N43" s="22">
        <v>0</v>
      </c>
      <c r="O43" s="22">
        <v>3099418</v>
      </c>
      <c r="P43" s="21">
        <f t="shared" si="0"/>
        <v>3099418</v>
      </c>
    </row>
    <row r="44" spans="1:16" ht="47.25">
      <c r="A44" s="8" t="s">
        <v>96</v>
      </c>
      <c r="B44" s="9"/>
      <c r="C44" s="10"/>
      <c r="D44" s="11" t="s">
        <v>151</v>
      </c>
      <c r="E44" s="19">
        <v>21800</v>
      </c>
      <c r="F44" s="20">
        <v>21800</v>
      </c>
      <c r="G44" s="20">
        <v>0</v>
      </c>
      <c r="H44" s="20">
        <v>0</v>
      </c>
      <c r="I44" s="20">
        <v>0</v>
      </c>
      <c r="J44" s="19">
        <v>-21800</v>
      </c>
      <c r="K44" s="20">
        <v>-21800</v>
      </c>
      <c r="L44" s="20">
        <v>0</v>
      </c>
      <c r="M44" s="20">
        <v>0</v>
      </c>
      <c r="N44" s="20">
        <v>0</v>
      </c>
      <c r="O44" s="20">
        <v>-21800</v>
      </c>
      <c r="P44" s="19">
        <f t="shared" si="0"/>
        <v>0</v>
      </c>
    </row>
    <row r="45" spans="1:16" ht="31.5">
      <c r="A45" s="8" t="s">
        <v>97</v>
      </c>
      <c r="B45" s="9"/>
      <c r="C45" s="10"/>
      <c r="D45" s="11" t="s">
        <v>98</v>
      </c>
      <c r="E45" s="19">
        <v>21800</v>
      </c>
      <c r="F45" s="20">
        <v>21800</v>
      </c>
      <c r="G45" s="20">
        <v>0</v>
      </c>
      <c r="H45" s="20">
        <v>0</v>
      </c>
      <c r="I45" s="20">
        <v>0</v>
      </c>
      <c r="J45" s="19">
        <v>-21800</v>
      </c>
      <c r="K45" s="20">
        <v>-21800</v>
      </c>
      <c r="L45" s="20">
        <v>0</v>
      </c>
      <c r="M45" s="20">
        <v>0</v>
      </c>
      <c r="N45" s="20">
        <v>0</v>
      </c>
      <c r="O45" s="20">
        <v>-21800</v>
      </c>
      <c r="P45" s="19">
        <f t="shared" si="0"/>
        <v>0</v>
      </c>
    </row>
    <row r="46" spans="1:16" ht="47.25">
      <c r="A46" s="12" t="s">
        <v>99</v>
      </c>
      <c r="B46" s="12" t="s">
        <v>100</v>
      </c>
      <c r="C46" s="13" t="s">
        <v>20</v>
      </c>
      <c r="D46" s="14" t="s">
        <v>101</v>
      </c>
      <c r="E46" s="21">
        <v>0</v>
      </c>
      <c r="F46" s="22">
        <v>0</v>
      </c>
      <c r="G46" s="22">
        <v>0</v>
      </c>
      <c r="H46" s="22">
        <v>0</v>
      </c>
      <c r="I46" s="22">
        <v>0</v>
      </c>
      <c r="J46" s="21">
        <v>-35952</v>
      </c>
      <c r="K46" s="22">
        <v>-35952</v>
      </c>
      <c r="L46" s="22">
        <v>0</v>
      </c>
      <c r="M46" s="22">
        <v>0</v>
      </c>
      <c r="N46" s="22">
        <v>0</v>
      </c>
      <c r="O46" s="22">
        <v>-35952</v>
      </c>
      <c r="P46" s="21">
        <f t="shared" si="0"/>
        <v>-35952</v>
      </c>
    </row>
    <row r="47" spans="1:16" ht="15.75">
      <c r="A47" s="12" t="s">
        <v>102</v>
      </c>
      <c r="B47" s="12" t="s">
        <v>104</v>
      </c>
      <c r="C47" s="13" t="s">
        <v>103</v>
      </c>
      <c r="D47" s="14" t="s">
        <v>105</v>
      </c>
      <c r="E47" s="21">
        <v>5300</v>
      </c>
      <c r="F47" s="22">
        <v>5300</v>
      </c>
      <c r="G47" s="22">
        <v>0</v>
      </c>
      <c r="H47" s="22">
        <v>200</v>
      </c>
      <c r="I47" s="22">
        <v>0</v>
      </c>
      <c r="J47" s="21">
        <v>21552</v>
      </c>
      <c r="K47" s="22">
        <v>21552</v>
      </c>
      <c r="L47" s="22">
        <v>0</v>
      </c>
      <c r="M47" s="22">
        <v>0</v>
      </c>
      <c r="N47" s="22">
        <v>0</v>
      </c>
      <c r="O47" s="22">
        <v>21552</v>
      </c>
      <c r="P47" s="21">
        <f t="shared" si="0"/>
        <v>26852</v>
      </c>
    </row>
    <row r="48" spans="1:16" ht="31.5">
      <c r="A48" s="12" t="s">
        <v>106</v>
      </c>
      <c r="B48" s="12" t="s">
        <v>108</v>
      </c>
      <c r="C48" s="13" t="s">
        <v>107</v>
      </c>
      <c r="D48" s="14" t="s">
        <v>109</v>
      </c>
      <c r="E48" s="21">
        <v>16500</v>
      </c>
      <c r="F48" s="22">
        <v>16500</v>
      </c>
      <c r="G48" s="22">
        <v>0</v>
      </c>
      <c r="H48" s="22">
        <v>-200</v>
      </c>
      <c r="I48" s="22">
        <v>0</v>
      </c>
      <c r="J48" s="21">
        <v>-7400</v>
      </c>
      <c r="K48" s="22">
        <v>-7400</v>
      </c>
      <c r="L48" s="22">
        <v>0</v>
      </c>
      <c r="M48" s="22">
        <v>0</v>
      </c>
      <c r="N48" s="22">
        <v>0</v>
      </c>
      <c r="O48" s="22">
        <v>-7400</v>
      </c>
      <c r="P48" s="21">
        <f t="shared" si="0"/>
        <v>9100</v>
      </c>
    </row>
    <row r="49" spans="1:16" ht="63">
      <c r="A49" s="8" t="s">
        <v>110</v>
      </c>
      <c r="B49" s="9"/>
      <c r="C49" s="10"/>
      <c r="D49" s="11" t="s">
        <v>149</v>
      </c>
      <c r="E49" s="19">
        <v>0</v>
      </c>
      <c r="F49" s="20">
        <v>0</v>
      </c>
      <c r="G49" s="20">
        <v>0</v>
      </c>
      <c r="H49" s="20">
        <v>0</v>
      </c>
      <c r="I49" s="20">
        <v>0</v>
      </c>
      <c r="J49" s="19">
        <v>2279029</v>
      </c>
      <c r="K49" s="20">
        <v>2279029</v>
      </c>
      <c r="L49" s="20">
        <v>0</v>
      </c>
      <c r="M49" s="20">
        <v>0</v>
      </c>
      <c r="N49" s="20">
        <v>0</v>
      </c>
      <c r="O49" s="20">
        <v>2279029</v>
      </c>
      <c r="P49" s="19">
        <f t="shared" si="0"/>
        <v>2279029</v>
      </c>
    </row>
    <row r="50" spans="1:16" ht="63">
      <c r="A50" s="8" t="s">
        <v>111</v>
      </c>
      <c r="B50" s="9"/>
      <c r="C50" s="10"/>
      <c r="D50" s="11" t="s">
        <v>150</v>
      </c>
      <c r="E50" s="19">
        <v>0</v>
      </c>
      <c r="F50" s="20">
        <v>0</v>
      </c>
      <c r="G50" s="20">
        <v>0</v>
      </c>
      <c r="H50" s="20">
        <v>0</v>
      </c>
      <c r="I50" s="20">
        <v>0</v>
      </c>
      <c r="J50" s="19">
        <v>2279029</v>
      </c>
      <c r="K50" s="20">
        <v>2279029</v>
      </c>
      <c r="L50" s="20">
        <v>0</v>
      </c>
      <c r="M50" s="20">
        <v>0</v>
      </c>
      <c r="N50" s="20">
        <v>0</v>
      </c>
      <c r="O50" s="20">
        <v>2279029</v>
      </c>
      <c r="P50" s="19">
        <f t="shared" si="0"/>
        <v>2279029</v>
      </c>
    </row>
    <row r="51" spans="1:16" ht="47.25">
      <c r="A51" s="12" t="s">
        <v>112</v>
      </c>
      <c r="B51" s="12" t="s">
        <v>114</v>
      </c>
      <c r="C51" s="13" t="s">
        <v>113</v>
      </c>
      <c r="D51" s="14" t="s">
        <v>115</v>
      </c>
      <c r="E51" s="21">
        <v>0</v>
      </c>
      <c r="F51" s="22">
        <v>0</v>
      </c>
      <c r="G51" s="22">
        <v>0</v>
      </c>
      <c r="H51" s="22">
        <v>0</v>
      </c>
      <c r="I51" s="22">
        <v>0</v>
      </c>
      <c r="J51" s="21">
        <v>225815</v>
      </c>
      <c r="K51" s="22">
        <v>225815</v>
      </c>
      <c r="L51" s="22">
        <v>0</v>
      </c>
      <c r="M51" s="22">
        <v>0</v>
      </c>
      <c r="N51" s="22">
        <v>0</v>
      </c>
      <c r="O51" s="22">
        <v>225815</v>
      </c>
      <c r="P51" s="21">
        <f t="shared" si="0"/>
        <v>225815</v>
      </c>
    </row>
    <row r="52" spans="1:16" ht="31.5">
      <c r="A52" s="12" t="s">
        <v>116</v>
      </c>
      <c r="B52" s="12" t="s">
        <v>118</v>
      </c>
      <c r="C52" s="13" t="s">
        <v>117</v>
      </c>
      <c r="D52" s="14" t="s">
        <v>119</v>
      </c>
      <c r="E52" s="21">
        <v>0</v>
      </c>
      <c r="F52" s="22">
        <v>0</v>
      </c>
      <c r="G52" s="22">
        <v>0</v>
      </c>
      <c r="H52" s="22">
        <v>0</v>
      </c>
      <c r="I52" s="22">
        <v>0</v>
      </c>
      <c r="J52" s="21">
        <v>2053214</v>
      </c>
      <c r="K52" s="22">
        <v>2053214</v>
      </c>
      <c r="L52" s="22">
        <v>0</v>
      </c>
      <c r="M52" s="22">
        <v>0</v>
      </c>
      <c r="N52" s="22">
        <v>0</v>
      </c>
      <c r="O52" s="22">
        <v>2053214</v>
      </c>
      <c r="P52" s="21">
        <f t="shared" si="0"/>
        <v>2053214</v>
      </c>
    </row>
    <row r="53" spans="1:16" ht="31.5">
      <c r="A53" s="8" t="s">
        <v>120</v>
      </c>
      <c r="B53" s="9"/>
      <c r="C53" s="10"/>
      <c r="D53" s="11" t="s">
        <v>152</v>
      </c>
      <c r="E53" s="19">
        <v>9000</v>
      </c>
      <c r="F53" s="20">
        <v>9000</v>
      </c>
      <c r="G53" s="20">
        <v>0</v>
      </c>
      <c r="H53" s="20">
        <v>0</v>
      </c>
      <c r="I53" s="20">
        <v>0</v>
      </c>
      <c r="J53" s="19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19">
        <f t="shared" si="0"/>
        <v>9000</v>
      </c>
    </row>
    <row r="54" spans="1:16" ht="47.25">
      <c r="A54" s="8" t="s">
        <v>121</v>
      </c>
      <c r="B54" s="9"/>
      <c r="C54" s="10"/>
      <c r="D54" s="11" t="s">
        <v>153</v>
      </c>
      <c r="E54" s="19">
        <v>9000</v>
      </c>
      <c r="F54" s="20">
        <v>9000</v>
      </c>
      <c r="G54" s="20">
        <v>0</v>
      </c>
      <c r="H54" s="20">
        <v>0</v>
      </c>
      <c r="I54" s="20">
        <v>0</v>
      </c>
      <c r="J54" s="19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19">
        <f t="shared" si="0"/>
        <v>9000</v>
      </c>
    </row>
    <row r="55" spans="1:16" ht="31.5">
      <c r="A55" s="12" t="s">
        <v>122</v>
      </c>
      <c r="B55" s="12" t="s">
        <v>39</v>
      </c>
      <c r="C55" s="13" t="s">
        <v>32</v>
      </c>
      <c r="D55" s="14" t="s">
        <v>40</v>
      </c>
      <c r="E55" s="21">
        <v>9000</v>
      </c>
      <c r="F55" s="22">
        <v>9000</v>
      </c>
      <c r="G55" s="22">
        <v>0</v>
      </c>
      <c r="H55" s="22">
        <v>0</v>
      </c>
      <c r="I55" s="22">
        <v>0</v>
      </c>
      <c r="J55" s="21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1">
        <f t="shared" si="0"/>
        <v>9000</v>
      </c>
    </row>
    <row r="56" spans="1:16" ht="47.25">
      <c r="A56" s="8" t="s">
        <v>123</v>
      </c>
      <c r="B56" s="9"/>
      <c r="C56" s="10"/>
      <c r="D56" s="11" t="s">
        <v>154</v>
      </c>
      <c r="E56" s="19">
        <v>-2817716</v>
      </c>
      <c r="F56" s="20">
        <v>-3000000</v>
      </c>
      <c r="G56" s="20">
        <v>0</v>
      </c>
      <c r="H56" s="20">
        <v>0</v>
      </c>
      <c r="I56" s="20">
        <v>0</v>
      </c>
      <c r="J56" s="19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19">
        <f t="shared" si="0"/>
        <v>-2817716</v>
      </c>
    </row>
    <row r="57" spans="1:16" ht="47.25">
      <c r="A57" s="8" t="s">
        <v>124</v>
      </c>
      <c r="B57" s="9"/>
      <c r="C57" s="10"/>
      <c r="D57" s="11" t="s">
        <v>155</v>
      </c>
      <c r="E57" s="19">
        <v>-2817716</v>
      </c>
      <c r="F57" s="20">
        <v>-3000000</v>
      </c>
      <c r="G57" s="20">
        <v>0</v>
      </c>
      <c r="H57" s="20">
        <v>0</v>
      </c>
      <c r="I57" s="20">
        <v>0</v>
      </c>
      <c r="J57" s="19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19">
        <f t="shared" si="0"/>
        <v>-2817716</v>
      </c>
    </row>
    <row r="58" spans="1:16" ht="31.5">
      <c r="A58" s="12" t="s">
        <v>125</v>
      </c>
      <c r="B58" s="12" t="s">
        <v>25</v>
      </c>
      <c r="C58" s="13" t="s">
        <v>24</v>
      </c>
      <c r="D58" s="14" t="s">
        <v>26</v>
      </c>
      <c r="E58" s="21">
        <v>-3000000</v>
      </c>
      <c r="F58" s="22">
        <v>-3000000</v>
      </c>
      <c r="G58" s="22">
        <v>0</v>
      </c>
      <c r="H58" s="22">
        <v>0</v>
      </c>
      <c r="I58" s="22">
        <v>0</v>
      </c>
      <c r="J58" s="21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1">
        <f t="shared" si="0"/>
        <v>-3000000</v>
      </c>
    </row>
    <row r="59" spans="1:16" ht="15.75">
      <c r="A59" s="12" t="s">
        <v>126</v>
      </c>
      <c r="B59" s="12" t="s">
        <v>127</v>
      </c>
      <c r="C59" s="13" t="s">
        <v>24</v>
      </c>
      <c r="D59" s="14" t="s">
        <v>128</v>
      </c>
      <c r="E59" s="21">
        <v>222284</v>
      </c>
      <c r="F59" s="22">
        <v>0</v>
      </c>
      <c r="G59" s="22">
        <v>0</v>
      </c>
      <c r="H59" s="22">
        <v>0</v>
      </c>
      <c r="I59" s="22">
        <v>0</v>
      </c>
      <c r="J59" s="21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1">
        <f t="shared" si="0"/>
        <v>222284</v>
      </c>
    </row>
    <row r="60" spans="1:16" ht="15.75">
      <c r="A60" s="15" t="s">
        <v>129</v>
      </c>
      <c r="B60" s="16" t="s">
        <v>129</v>
      </c>
      <c r="C60" s="17" t="s">
        <v>129</v>
      </c>
      <c r="D60" s="18" t="s">
        <v>130</v>
      </c>
      <c r="E60" s="19">
        <v>-1564730.2</v>
      </c>
      <c r="F60" s="19">
        <v>-2294801.2</v>
      </c>
      <c r="G60" s="19">
        <v>551795</v>
      </c>
      <c r="H60" s="19">
        <v>40000</v>
      </c>
      <c r="I60" s="19">
        <v>547787</v>
      </c>
      <c r="J60" s="19">
        <v>9928777.93</v>
      </c>
      <c r="K60" s="19">
        <v>9928777.93</v>
      </c>
      <c r="L60" s="19">
        <v>0</v>
      </c>
      <c r="M60" s="19">
        <v>0</v>
      </c>
      <c r="N60" s="19">
        <v>0</v>
      </c>
      <c r="O60" s="19">
        <v>9928777.93</v>
      </c>
      <c r="P60" s="19">
        <f t="shared" si="0"/>
        <v>8364047.7299999995</v>
      </c>
    </row>
    <row r="63" spans="1:17" ht="18.75">
      <c r="A63" s="24" t="s">
        <v>131</v>
      </c>
      <c r="B63" s="25"/>
      <c r="C63" s="25"/>
      <c r="D63" s="24"/>
      <c r="E63" s="24"/>
      <c r="F63" s="23"/>
      <c r="G63" s="23"/>
      <c r="H63" s="23"/>
      <c r="I63" s="26"/>
      <c r="J63" s="24" t="s">
        <v>132</v>
      </c>
      <c r="K63" s="23"/>
      <c r="L63" s="23"/>
      <c r="M63" s="1"/>
      <c r="N63" s="1"/>
      <c r="O63" s="1"/>
      <c r="P63" s="1"/>
      <c r="Q63" s="1"/>
    </row>
    <row r="64" spans="1:16" ht="18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/>
      <c r="N64"/>
      <c r="O64"/>
      <c r="P64"/>
    </row>
    <row r="65" spans="1:16" ht="18.75">
      <c r="A65" s="23" t="s">
        <v>139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/>
      <c r="N65"/>
      <c r="O65"/>
      <c r="P65"/>
    </row>
    <row r="66" spans="1:16" ht="18.75">
      <c r="A66" s="23" t="s">
        <v>140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/>
      <c r="N66"/>
      <c r="O66"/>
      <c r="P66"/>
    </row>
    <row r="67" spans="1:16" ht="18.75">
      <c r="A67" s="23" t="s">
        <v>141</v>
      </c>
      <c r="B67" s="23"/>
      <c r="C67" s="23"/>
      <c r="D67" s="23"/>
      <c r="E67" s="23"/>
      <c r="F67" s="23"/>
      <c r="G67" s="23"/>
      <c r="H67" s="23"/>
      <c r="I67" s="23"/>
      <c r="J67" s="23" t="s">
        <v>142</v>
      </c>
      <c r="K67" s="23"/>
      <c r="L67" s="23"/>
      <c r="M67"/>
      <c r="N67"/>
      <c r="O67"/>
      <c r="P67"/>
    </row>
  </sheetData>
  <sheetProtection/>
  <mergeCells count="22">
    <mergeCell ref="M15:M16"/>
    <mergeCell ref="N15:N16"/>
    <mergeCell ref="A8:P8"/>
    <mergeCell ref="A9:P9"/>
    <mergeCell ref="A13:A16"/>
    <mergeCell ref="B13:B16"/>
    <mergeCell ref="C13:C16"/>
    <mergeCell ref="D13:D16"/>
    <mergeCell ref="E13:I13"/>
    <mergeCell ref="E14:E16"/>
    <mergeCell ref="F14:F16"/>
    <mergeCell ref="G14:H14"/>
    <mergeCell ref="O14:O16"/>
    <mergeCell ref="P13:P16"/>
    <mergeCell ref="G15:G16"/>
    <mergeCell ref="H15:H16"/>
    <mergeCell ref="I14:I16"/>
    <mergeCell ref="J13:O13"/>
    <mergeCell ref="J14:J16"/>
    <mergeCell ref="K14:K16"/>
    <mergeCell ref="L14:L16"/>
    <mergeCell ref="M14:N14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2021-10-08T05:30:37Z</cp:lastPrinted>
  <dcterms:created xsi:type="dcterms:W3CDTF">2021-10-04T06:44:50Z</dcterms:created>
  <dcterms:modified xsi:type="dcterms:W3CDTF">2021-10-08T05:30:39Z</dcterms:modified>
  <cp:category/>
  <cp:version/>
  <cp:contentType/>
  <cp:contentStatus/>
</cp:coreProperties>
</file>